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Ivan\Desktop\Novi laptop\PROJEKTI 2024\Divlja odlagališta\Jednostavna nabava\"/>
    </mc:Choice>
  </mc:AlternateContent>
  <xr:revisionPtr revIDLastSave="0" documentId="13_ncr:1_{EB6FFB9C-24C0-42AB-A18E-4AC4A3D23D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definedNames>
    <definedName name="_xlnm.Print_Area" localSheetId="0">List1!$A$1:$F$13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7" i="1"/>
  <c r="F9" i="1"/>
  <c r="F8" i="1"/>
  <c r="C11" i="1" l="1"/>
  <c r="C12" i="1" s="1"/>
  <c r="C13" i="1" s="1"/>
</calcChain>
</file>

<file path=xl/sharedStrings.xml><?xml version="1.0" encoding="utf-8"?>
<sst xmlns="http://schemas.openxmlformats.org/spreadsheetml/2006/main" count="26" uniqueCount="25">
  <si>
    <t>TROŠKOVNIK SANACIJE DIVLJEG ODLAGALIŠTA U OPĆINI TOVARNIK</t>
  </si>
  <si>
    <t xml:space="preserve">Red. broj </t>
  </si>
  <si>
    <t>Opis stavke troškovnika</t>
  </si>
  <si>
    <t>Jed. mjere</t>
  </si>
  <si>
    <t xml:space="preserve">Količina stavke </t>
  </si>
  <si>
    <t xml:space="preserve">Jedinička cijena stavke                   (EUR) </t>
  </si>
  <si>
    <t>Ukupni iznos stavke         (EUR)</t>
  </si>
  <si>
    <t>1.</t>
  </si>
  <si>
    <t>RADOVI SANACIJE OTPADA</t>
  </si>
  <si>
    <t>1.1.</t>
  </si>
  <si>
    <t>Priprema privremenog gradilišta prema Zakonu o zaštiti na radu i Zakonu o zaštiti od požara, prijava privremenog gradilišta, osiguranje gradilišta i ostale organizacijske aktivnosti. Označavanje gradilišta propisanim općim znakovima gradilišta i znakovima upozorenja.</t>
  </si>
  <si>
    <t>paušal</t>
  </si>
  <si>
    <t>1.2.</t>
  </si>
  <si>
    <t xml:space="preserve">Radovi pokriveni ovom stavkom uključuju sav materijal, opremu i radnu snagu za:  
predselekciju materijala s izdvajanjem materijala za daljnju obradu u mobilnom drobiličnom uređaju na samoj lokaciji 
Obračun se vrši po m3 uklonjenog materijala/otpada.  </t>
  </si>
  <si>
    <r>
      <rPr>
        <sz val="11"/>
        <color indexed="8"/>
        <rFont val="Calibri"/>
      </rPr>
      <t>m³</t>
    </r>
  </si>
  <si>
    <t>1.3.</t>
  </si>
  <si>
    <t>Radovi pokriveni ovom stavkom uključuju svu opremu i radnu snagu za: 
usitnjavanje izdvojenog građevnog otpadnog materijala u mobilnom uređaju na lokaciji s izdvajanjem zaostalog nekorisnog materijala (zemlje i sitnog rastresitog materijala). 
Obračun se vrši po m3 obrađenog materijala/otpada. Dio materijala će se koristiti za izravnavanje površine lokacije, a ostali dio će Općina koristiti za vlastite potrebe.</t>
  </si>
  <si>
    <t>1.4.</t>
  </si>
  <si>
    <t>Uređenje okoliša, zaravnavanje površine nakon uklanjanja privremene deponije</t>
  </si>
  <si>
    <r>
      <rPr>
        <sz val="11"/>
        <color indexed="8"/>
        <rFont val="Calibri"/>
      </rPr>
      <t>m ²</t>
    </r>
  </si>
  <si>
    <t>UKUPNO bez PDV-a (EUR)</t>
  </si>
  <si>
    <t>PDV (EUR)</t>
  </si>
  <si>
    <t>SVEUKUPNO s PDV-om (EUR)</t>
  </si>
  <si>
    <t>k.o. Tovarnik</t>
  </si>
  <si>
    <t>Veljača 2025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</si>
</sst>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</font>
    <font>
      <b/>
      <sz val="12"/>
      <color indexed="8"/>
      <name val="Calibri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31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2" borderId="1" xfId="0" applyFill="1" applyBorder="1"/>
    <xf numFmtId="49" fontId="0" fillId="0" borderId="1" xfId="0" applyNumberFormat="1" applyBorder="1"/>
    <xf numFmtId="0" fontId="0" fillId="0" borderId="2" xfId="0" applyBorder="1"/>
    <xf numFmtId="49" fontId="0" fillId="2" borderId="2" xfId="0" applyNumberFormat="1" applyFill="1" applyBorder="1" applyAlignment="1">
      <alignment vertical="top" wrapText="1"/>
    </xf>
    <xf numFmtId="0" fontId="0" fillId="2" borderId="2" xfId="0" applyFill="1" applyBorder="1"/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0" fontId="0" fillId="0" borderId="4" xfId="0" applyBorder="1"/>
    <xf numFmtId="49" fontId="2" fillId="2" borderId="3" xfId="0" applyNumberFormat="1" applyFont="1" applyFill="1" applyBorder="1" applyAlignment="1">
      <alignment wrapText="1"/>
    </xf>
    <xf numFmtId="0" fontId="0" fillId="2" borderId="3" xfId="0" applyFill="1" applyBorder="1"/>
    <xf numFmtId="2" fontId="0" fillId="0" borderId="3" xfId="0" applyNumberFormat="1" applyBorder="1"/>
    <xf numFmtId="0" fontId="0" fillId="0" borderId="3" xfId="0" applyBorder="1"/>
    <xf numFmtId="4" fontId="0" fillId="0" borderId="3" xfId="0" applyNumberFormat="1" applyBorder="1"/>
    <xf numFmtId="49" fontId="0" fillId="2" borderId="3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wrapText="1"/>
    </xf>
    <xf numFmtId="49" fontId="0" fillId="2" borderId="3" xfId="0" applyNumberFormat="1" applyFill="1" applyBorder="1"/>
    <xf numFmtId="49" fontId="0" fillId="2" borderId="3" xfId="0" applyNumberFormat="1" applyFill="1" applyBorder="1" applyAlignment="1">
      <alignment vertical="top" wrapText="1"/>
    </xf>
    <xf numFmtId="0" fontId="2" fillId="0" borderId="4" xfId="0" applyFont="1" applyBorder="1"/>
    <xf numFmtId="0" fontId="0" fillId="0" borderId="5" xfId="0" applyBorder="1"/>
    <xf numFmtId="49" fontId="2" fillId="0" borderId="3" xfId="0" applyNumberFormat="1" applyFont="1" applyBorder="1" applyAlignment="1">
      <alignment horizontal="right"/>
    </xf>
    <xf numFmtId="0" fontId="0" fillId="0" borderId="9" xfId="0" applyBorder="1"/>
    <xf numFmtId="49" fontId="2" fillId="2" borderId="3" xfId="0" applyNumberFormat="1" applyFont="1" applyFill="1" applyBorder="1" applyAlignment="1">
      <alignment horizontal="right" wrapText="1"/>
    </xf>
    <xf numFmtId="49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2" fillId="2" borderId="6" xfId="0" applyNumberFormat="1" applyFont="1" applyFill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</cellXfs>
  <cellStyles count="1">
    <cellStyle name="Normalno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showGridLines="0" tabSelected="1" topLeftCell="A10" workbookViewId="0">
      <selection activeCell="E10" sqref="E10"/>
    </sheetView>
  </sheetViews>
  <sheetFormatPr defaultColWidth="8.88671875" defaultRowHeight="15" customHeight="1" x14ac:dyDescent="0.3"/>
  <cols>
    <col min="1" max="1" width="7.44140625" style="1" customWidth="1"/>
    <col min="2" max="2" width="45.44140625" style="1" customWidth="1"/>
    <col min="3" max="3" width="9.6640625" style="1" customWidth="1"/>
    <col min="4" max="4" width="11.44140625" style="1" customWidth="1"/>
    <col min="5" max="5" width="17.33203125" style="1" customWidth="1"/>
    <col min="6" max="6" width="13.33203125" style="1" customWidth="1"/>
    <col min="7" max="8" width="8.88671875" style="1" customWidth="1"/>
    <col min="9" max="16384" width="8.88671875" style="1"/>
  </cols>
  <sheetData>
    <row r="1" spans="1:7" ht="13.5" customHeight="1" x14ac:dyDescent="0.3">
      <c r="A1" s="2"/>
      <c r="B1" s="2"/>
      <c r="C1" s="3"/>
      <c r="D1" s="2"/>
      <c r="E1" s="2"/>
      <c r="F1" s="2"/>
      <c r="G1" s="2"/>
    </row>
    <row r="2" spans="1:7" ht="15.75" customHeight="1" x14ac:dyDescent="0.3">
      <c r="A2" s="2"/>
      <c r="B2" s="25" t="s">
        <v>0</v>
      </c>
      <c r="C2" s="26"/>
      <c r="D2" s="27"/>
      <c r="E2" s="27"/>
      <c r="F2" s="2"/>
      <c r="G2" s="2"/>
    </row>
    <row r="3" spans="1:7" ht="13.5" customHeight="1" x14ac:dyDescent="0.3">
      <c r="A3" s="2"/>
      <c r="B3" s="4" t="s">
        <v>23</v>
      </c>
      <c r="C3" s="3"/>
      <c r="D3" s="2"/>
      <c r="E3" s="2"/>
      <c r="F3" s="2"/>
      <c r="G3" s="2"/>
    </row>
    <row r="4" spans="1:7" ht="17.25" customHeight="1" x14ac:dyDescent="0.3">
      <c r="A4" s="5"/>
      <c r="B4" s="6" t="s">
        <v>24</v>
      </c>
      <c r="C4" s="7"/>
      <c r="D4" s="5"/>
      <c r="E4" s="5"/>
      <c r="F4" s="5"/>
      <c r="G4" s="2"/>
    </row>
    <row r="5" spans="1:7" ht="45" customHeight="1" x14ac:dyDescent="0.3">
      <c r="A5" s="8" t="s">
        <v>1</v>
      </c>
      <c r="B5" s="9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10"/>
    </row>
    <row r="6" spans="1:7" ht="13.5" customHeight="1" x14ac:dyDescent="0.3">
      <c r="A6" s="9" t="s">
        <v>7</v>
      </c>
      <c r="B6" s="11" t="s">
        <v>8</v>
      </c>
      <c r="C6" s="12"/>
      <c r="D6" s="13"/>
      <c r="E6" s="14"/>
      <c r="F6" s="15"/>
      <c r="G6" s="10"/>
    </row>
    <row r="7" spans="1:7" ht="90" customHeight="1" x14ac:dyDescent="0.3">
      <c r="A7" s="16" t="s">
        <v>9</v>
      </c>
      <c r="B7" s="17" t="s">
        <v>10</v>
      </c>
      <c r="C7" s="18" t="s">
        <v>11</v>
      </c>
      <c r="D7" s="13">
        <v>1</v>
      </c>
      <c r="E7" s="15"/>
      <c r="F7" s="15">
        <f>SUM(D7*E7)</f>
        <v>0</v>
      </c>
      <c r="G7" s="10"/>
    </row>
    <row r="8" spans="1:7" ht="105" customHeight="1" x14ac:dyDescent="0.3">
      <c r="A8" s="16" t="s">
        <v>12</v>
      </c>
      <c r="B8" s="19" t="s">
        <v>13</v>
      </c>
      <c r="C8" s="18" t="s">
        <v>14</v>
      </c>
      <c r="D8" s="15">
        <v>750</v>
      </c>
      <c r="E8" s="13"/>
      <c r="F8" s="15">
        <f>SUM(D8*E8)</f>
        <v>0</v>
      </c>
      <c r="G8" s="20"/>
    </row>
    <row r="9" spans="1:7" ht="153" customHeight="1" x14ac:dyDescent="0.3">
      <c r="A9" s="16" t="s">
        <v>15</v>
      </c>
      <c r="B9" s="19" t="s">
        <v>16</v>
      </c>
      <c r="C9" s="18" t="s">
        <v>14</v>
      </c>
      <c r="D9" s="15">
        <v>750</v>
      </c>
      <c r="E9" s="13"/>
      <c r="F9" s="15">
        <f>SUM(D9*E9)</f>
        <v>0</v>
      </c>
      <c r="G9" s="10"/>
    </row>
    <row r="10" spans="1:7" ht="37.5" customHeight="1" x14ac:dyDescent="0.3">
      <c r="A10" s="16" t="s">
        <v>17</v>
      </c>
      <c r="B10" s="19" t="s">
        <v>18</v>
      </c>
      <c r="C10" s="18" t="s">
        <v>19</v>
      </c>
      <c r="D10" s="15">
        <v>3100</v>
      </c>
      <c r="E10" s="13"/>
      <c r="F10" s="15">
        <f>SUM(D10*E10)</f>
        <v>0</v>
      </c>
      <c r="G10" s="20"/>
    </row>
    <row r="11" spans="1:7" ht="13.5" customHeight="1" x14ac:dyDescent="0.3">
      <c r="A11" s="21"/>
      <c r="B11" s="22" t="s">
        <v>20</v>
      </c>
      <c r="C11" s="28">
        <f>SUM(F6:F10)</f>
        <v>0</v>
      </c>
      <c r="D11" s="29"/>
      <c r="E11" s="29"/>
      <c r="F11" s="30"/>
      <c r="G11" s="10"/>
    </row>
    <row r="12" spans="1:7" ht="13.5" customHeight="1" x14ac:dyDescent="0.3">
      <c r="A12" s="23"/>
      <c r="B12" s="24" t="s">
        <v>21</v>
      </c>
      <c r="C12" s="28">
        <f>0.25*C11</f>
        <v>0</v>
      </c>
      <c r="D12" s="29"/>
      <c r="E12" s="29"/>
      <c r="F12" s="30"/>
      <c r="G12" s="10"/>
    </row>
    <row r="13" spans="1:7" ht="13.5" customHeight="1" x14ac:dyDescent="0.3">
      <c r="A13" s="23"/>
      <c r="B13" s="22" t="s">
        <v>22</v>
      </c>
      <c r="C13" s="28">
        <f>C11+C12</f>
        <v>0</v>
      </c>
      <c r="D13" s="29"/>
      <c r="E13" s="29"/>
      <c r="F13" s="30"/>
      <c r="G13" s="10"/>
    </row>
  </sheetData>
  <mergeCells count="4">
    <mergeCell ref="B2:E2"/>
    <mergeCell ref="C12:F12"/>
    <mergeCell ref="C11:F11"/>
    <mergeCell ref="C13:F13"/>
  </mergeCells>
  <pageMargins left="0.7" right="0.7" top="0.75" bottom="0.75" header="0.3" footer="0.3"/>
  <pageSetup scale="86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 Džunja</cp:lastModifiedBy>
  <cp:lastPrinted>2025-02-11T07:53:37Z</cp:lastPrinted>
  <dcterms:created xsi:type="dcterms:W3CDTF">2024-04-30T07:18:24Z</dcterms:created>
  <dcterms:modified xsi:type="dcterms:W3CDTF">2025-02-19T10:19:59Z</dcterms:modified>
</cp:coreProperties>
</file>